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Tominc\Downloads\"/>
    </mc:Choice>
  </mc:AlternateContent>
  <xr:revisionPtr revIDLastSave="0" documentId="13_ncr:1_{3D0CF536-6FA3-4A2B-A49C-5BCCB67A91F6}" xr6:coauthVersionLast="47" xr6:coauthVersionMax="47" xr10:uidLastSave="{00000000-0000-0000-0000-000000000000}"/>
  <bookViews>
    <workbookView xWindow="-120" yWindow="-120" windowWidth="38640" windowHeight="21120" xr2:uid="{C793A0E0-2358-DD43-9900-89662BE7A7D1}"/>
  </bookViews>
  <sheets>
    <sheet name="Performance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B16" i="2"/>
  <c r="I16" i="2"/>
  <c r="H16" i="2"/>
  <c r="G16" i="2"/>
  <c r="F16" i="2"/>
  <c r="E16" i="2"/>
  <c r="A15" i="2"/>
  <c r="A14" i="2"/>
</calcChain>
</file>

<file path=xl/sharedStrings.xml><?xml version="1.0" encoding="utf-8"?>
<sst xmlns="http://schemas.openxmlformats.org/spreadsheetml/2006/main" count="16" uniqueCount="16">
  <si>
    <t>Performance differential</t>
  </si>
  <si>
    <t>SINCE INCEPTION</t>
  </si>
  <si>
    <t>5 YEARS</t>
  </si>
  <si>
    <t>3 YEARS</t>
  </si>
  <si>
    <t>1 YEAR</t>
  </si>
  <si>
    <t>1 MTH</t>
  </si>
  <si>
    <t>Performance as at date</t>
  </si>
  <si>
    <t>Benchmark</t>
  </si>
  <si>
    <t>Product Name</t>
  </si>
  <si>
    <t>Performance Template</t>
  </si>
  <si>
    <t>3 MTH</t>
  </si>
  <si>
    <t>6 MTH</t>
  </si>
  <si>
    <t>10 YEARS</t>
  </si>
  <si>
    <t>returns are net of tax and investment fees</t>
  </si>
  <si>
    <t>Conscious Investment Management Impact Fund</t>
  </si>
  <si>
    <t>Fixed Benchmark of 7% over medium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</si>
</sst>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rgb="FF505050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0" fontId="1" fillId="0" borderId="0" xfId="0" applyFont="1" applyAlignment="1"/>
    <xf numFmtId="0" fontId="2" fillId="0" borderId="0" xfId="0" applyFont="1"/>
    <xf numFmtId="15" fontId="0" fillId="0" borderId="0" xfId="0" applyNumberFormat="1"/>
    <xf numFmtId="10" fontId="3" fillId="0" borderId="1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3</xdr:col>
      <xdr:colOff>63500</xdr:colOff>
      <xdr:row>5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2105CF-1F4D-8A4F-BAEE-C8A2E485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227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6CA1-3777-2447-8D21-725F004B47DD}">
  <dimension ref="A7:I16"/>
  <sheetViews>
    <sheetView tabSelected="1" workbookViewId="0">
      <selection activeCell="I15" sqref="I15"/>
    </sheetView>
  </sheetViews>
  <sheetFormatPr defaultColWidth="11" defaultRowHeight="15.75" x14ac:dyDescent="0.25"/>
  <cols>
    <col min="1" max="1" width="27.875" customWidth="1"/>
  </cols>
  <sheetData>
    <row r="7" spans="1:9" x14ac:dyDescent="0.25">
      <c r="A7" s="2" t="s">
        <v>9</v>
      </c>
    </row>
    <row r="9" spans="1:9" x14ac:dyDescent="0.25">
      <c r="A9" t="s">
        <v>8</v>
      </c>
      <c r="B9" t="s">
        <v>14</v>
      </c>
    </row>
    <row r="10" spans="1:9" x14ac:dyDescent="0.25">
      <c r="A10" t="s">
        <v>7</v>
      </c>
      <c r="B10" t="s">
        <v>15</v>
      </c>
    </row>
    <row r="11" spans="1:9" x14ac:dyDescent="0.25">
      <c r="A11" t="s">
        <v>6</v>
      </c>
      <c r="B11" s="4">
        <v>44561</v>
      </c>
    </row>
    <row r="12" spans="1:9" x14ac:dyDescent="0.25">
      <c r="A12" s="3" t="s">
        <v>13</v>
      </c>
    </row>
    <row r="13" spans="1:9" ht="16.5" thickBot="1" x14ac:dyDescent="0.3">
      <c r="B13" t="s">
        <v>5</v>
      </c>
      <c r="C13" t="s">
        <v>10</v>
      </c>
      <c r="D13" t="s">
        <v>11</v>
      </c>
      <c r="E13" t="s">
        <v>4</v>
      </c>
      <c r="F13" t="s">
        <v>3</v>
      </c>
      <c r="G13" t="s">
        <v>2</v>
      </c>
      <c r="H13" t="s">
        <v>12</v>
      </c>
      <c r="I13" t="s">
        <v>1</v>
      </c>
    </row>
    <row r="14" spans="1:9" ht="16.5" thickBot="1" x14ac:dyDescent="0.3">
      <c r="A14" t="str">
        <f>IF(B9="","",B9)</f>
        <v>Conscious Investment Management Impact Fund</v>
      </c>
      <c r="B14" s="5">
        <v>1.2E-2</v>
      </c>
      <c r="C14" s="6">
        <v>3.2000000000000001E-2</v>
      </c>
      <c r="D14" s="6">
        <v>3.7999999999999999E-2</v>
      </c>
      <c r="E14" s="1"/>
      <c r="F14" s="1"/>
      <c r="I14" s="6">
        <v>0.04</v>
      </c>
    </row>
    <row r="15" spans="1:9" x14ac:dyDescent="0.25">
      <c r="A15" t="str">
        <f>IF(B10="","",B10)</f>
        <v>Fixed Benchmark of 7% over medium term</v>
      </c>
      <c r="B15" s="1"/>
      <c r="C15" s="1"/>
      <c r="D15" s="1"/>
      <c r="E15" s="1"/>
      <c r="F15" s="1"/>
      <c r="I15" s="1"/>
    </row>
    <row r="16" spans="1:9" x14ac:dyDescent="0.25">
      <c r="A16" t="s">
        <v>0</v>
      </c>
      <c r="B16" s="1">
        <f>B14-B15</f>
        <v>1.2E-2</v>
      </c>
      <c r="C16" s="1">
        <f>C14-C15</f>
        <v>3.2000000000000001E-2</v>
      </c>
      <c r="D16" s="1">
        <f>D14-D15</f>
        <v>3.7999999999999999E-2</v>
      </c>
      <c r="E16" s="1">
        <f t="shared" ref="C16:H16" si="0">E14-E15</f>
        <v>0</v>
      </c>
      <c r="F16" s="1">
        <f t="shared" si="0"/>
        <v>0</v>
      </c>
      <c r="G16" s="1">
        <f t="shared" si="0"/>
        <v>0</v>
      </c>
      <c r="H16" s="1">
        <f t="shared" si="0"/>
        <v>0</v>
      </c>
      <c r="I16" s="1">
        <f>I14-I15</f>
        <v>0.04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Williams</dc:creator>
  <cp:lastModifiedBy>Matthew Tominc</cp:lastModifiedBy>
  <dcterms:created xsi:type="dcterms:W3CDTF">2019-05-09T07:55:47Z</dcterms:created>
  <dcterms:modified xsi:type="dcterms:W3CDTF">2022-04-04T12:54:08Z</dcterms:modified>
</cp:coreProperties>
</file>