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VESTMENTS\ESG\Memberships\RIAA\Certification\2024 Certification\Responsible Returns Documentation\Performance\"/>
    </mc:Choice>
  </mc:AlternateContent>
  <xr:revisionPtr revIDLastSave="0" documentId="13_ncr:1_{F49AECF6-0A9A-43EF-9B76-1FCE3F8323E3}" xr6:coauthVersionLast="47" xr6:coauthVersionMax="47" xr10:uidLastSave="{00000000-0000-0000-0000-000000000000}"/>
  <bookViews>
    <workbookView xWindow="29040" yWindow="-120" windowWidth="29040" windowHeight="15720" xr2:uid="{D73EF94D-08DF-41C8-A543-1D473E266680}"/>
  </bookViews>
  <sheets>
    <sheet name="Performance " sheetId="2" r:id="rId1"/>
    <sheet name="Sheet1" sheetId="1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D16" i="2"/>
  <c r="E16" i="2"/>
  <c r="F16" i="2"/>
  <c r="G16" i="2"/>
  <c r="H16" i="2"/>
  <c r="I16" i="2"/>
  <c r="J16" i="2"/>
  <c r="B16" i="2"/>
  <c r="A15" i="2"/>
  <c r="A14" i="2"/>
</calcChain>
</file>

<file path=xl/sharedStrings.xml><?xml version="1.0" encoding="utf-8"?>
<sst xmlns="http://schemas.openxmlformats.org/spreadsheetml/2006/main" count="17" uniqueCount="17">
  <si>
    <t>Performance Template</t>
  </si>
  <si>
    <t>Product Name</t>
  </si>
  <si>
    <t>Benchmark</t>
  </si>
  <si>
    <t>10% absolute fund</t>
  </si>
  <si>
    <t>Performance as at date</t>
  </si>
  <si>
    <t>returns are net of tax and investment fees</t>
  </si>
  <si>
    <t>1 MTH</t>
  </si>
  <si>
    <t>3 MTH</t>
  </si>
  <si>
    <t>6 MTH</t>
  </si>
  <si>
    <t>1 YEAR</t>
  </si>
  <si>
    <t>3 YEARS</t>
  </si>
  <si>
    <t>5 YEARS</t>
  </si>
  <si>
    <t>10 YEARS</t>
  </si>
  <si>
    <t>SINCE INCEPTION</t>
  </si>
  <si>
    <t>Performance differential</t>
  </si>
  <si>
    <t>2 YEARS</t>
  </si>
  <si>
    <t>Milford Active Growth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</si>
</sst>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1" applyFont="1"/>
    <xf numFmtId="0" fontId="1" fillId="0" borderId="0" xfId="1"/>
    <xf numFmtId="14" fontId="1" fillId="0" borderId="0" xfId="1" applyNumberFormat="1"/>
    <xf numFmtId="0" fontId="3" fillId="0" borderId="0" xfId="1" applyFont="1"/>
    <xf numFmtId="10" fontId="1" fillId="0" borderId="0" xfId="1" applyNumberFormat="1"/>
  </cellXfs>
  <cellStyles count="2">
    <cellStyle name="Normal" xfId="0" builtinId="0"/>
    <cellStyle name="Normal 2" xfId="1" xr:uid="{020A9F28-7096-4BE4-95C3-9E0FCB956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1101725</xdr:colOff>
      <xdr:row>5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3D24C1-DF3F-481C-A05C-2C202D4CE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0"/>
          <a:ext cx="3851275" cy="1165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EAB31-9FF1-4CE8-82D3-C816E34E0FD7}">
  <dimension ref="A7:J16"/>
  <sheetViews>
    <sheetView tabSelected="1" workbookViewId="0">
      <selection activeCell="E22" sqref="E22"/>
    </sheetView>
  </sheetViews>
  <sheetFormatPr defaultColWidth="12.5703125" defaultRowHeight="15.75" x14ac:dyDescent="0.25"/>
  <cols>
    <col min="1" max="1" width="41.42578125" style="2" bestFit="1" customWidth="1"/>
    <col min="2" max="2" width="36.42578125" style="2" bestFit="1" customWidth="1"/>
    <col min="3" max="8" width="12.5703125" style="2"/>
    <col min="9" max="9" width="17.42578125" style="2" bestFit="1" customWidth="1"/>
    <col min="10" max="16384" width="12.5703125" style="2"/>
  </cols>
  <sheetData>
    <row r="7" spans="1:10" x14ac:dyDescent="0.25">
      <c r="A7" s="1" t="s">
        <v>0</v>
      </c>
    </row>
    <row r="9" spans="1:10" x14ac:dyDescent="0.25">
      <c r="A9" s="2" t="s">
        <v>1</v>
      </c>
      <c r="B9" s="2" t="s">
        <v>16</v>
      </c>
    </row>
    <row r="10" spans="1:10" x14ac:dyDescent="0.25">
      <c r="A10" s="2" t="s">
        <v>2</v>
      </c>
      <c r="B10" s="2" t="s">
        <v>3</v>
      </c>
    </row>
    <row r="11" spans="1:10" x14ac:dyDescent="0.25">
      <c r="A11" s="2" t="s">
        <v>4</v>
      </c>
      <c r="B11" s="3">
        <v>45535</v>
      </c>
    </row>
    <row r="12" spans="1:10" x14ac:dyDescent="0.25">
      <c r="A12" s="4" t="s">
        <v>5</v>
      </c>
    </row>
    <row r="13" spans="1:10" x14ac:dyDescent="0.25">
      <c r="B13" s="1" t="s">
        <v>6</v>
      </c>
      <c r="C13" s="1" t="s">
        <v>7</v>
      </c>
      <c r="D13" s="1" t="s">
        <v>8</v>
      </c>
      <c r="E13" s="1" t="s">
        <v>9</v>
      </c>
      <c r="F13" s="1" t="s">
        <v>15</v>
      </c>
      <c r="G13" s="1" t="s">
        <v>10</v>
      </c>
      <c r="H13" s="1" t="s">
        <v>11</v>
      </c>
      <c r="I13" s="1" t="s">
        <v>12</v>
      </c>
      <c r="J13" s="1" t="s">
        <v>13</v>
      </c>
    </row>
    <row r="14" spans="1:10" x14ac:dyDescent="0.25">
      <c r="A14" s="2" t="str">
        <f>IF(B9="","",B9)</f>
        <v>Milford Active Growth Fund</v>
      </c>
      <c r="B14" s="5">
        <v>-5.4000000000000003E-3</v>
      </c>
      <c r="C14" s="5">
        <v>3.73E-2</v>
      </c>
      <c r="D14" s="5">
        <v>7.0099999999999996E-2</v>
      </c>
      <c r="E14" s="5">
        <v>0.14910000000000001</v>
      </c>
      <c r="F14" s="2">
        <v>0.1215</v>
      </c>
      <c r="G14" s="5">
        <v>5.6500000000000002E-2</v>
      </c>
      <c r="H14" s="5">
        <v>9.35E-2</v>
      </c>
      <c r="I14" s="5">
        <v>0.10349999999999999</v>
      </c>
      <c r="J14" s="5">
        <v>0.1171</v>
      </c>
    </row>
    <row r="15" spans="1:10" x14ac:dyDescent="0.25">
      <c r="A15" s="2" t="str">
        <f>IF(B10="","",B10)</f>
        <v>10% absolute fund</v>
      </c>
      <c r="B15" s="5">
        <v>8.0999999999999996E-3</v>
      </c>
      <c r="C15" s="5">
        <v>2.4299999999999999E-2</v>
      </c>
      <c r="D15" s="5">
        <v>4.9200000000000001E-2</v>
      </c>
      <c r="E15" s="5">
        <v>0.1</v>
      </c>
      <c r="F15" s="5">
        <v>0.1</v>
      </c>
      <c r="G15" s="5">
        <v>0.1</v>
      </c>
      <c r="H15" s="5">
        <v>0.1</v>
      </c>
      <c r="I15" s="5">
        <v>0.1</v>
      </c>
      <c r="J15" s="5">
        <v>0.1</v>
      </c>
    </row>
    <row r="16" spans="1:10" x14ac:dyDescent="0.25">
      <c r="A16" s="2" t="s">
        <v>14</v>
      </c>
      <c r="B16" s="5">
        <f>B14-B15</f>
        <v>-1.35E-2</v>
      </c>
      <c r="C16" s="5">
        <f t="shared" ref="C16:J16" si="0">C14-C15</f>
        <v>1.3000000000000001E-2</v>
      </c>
      <c r="D16" s="5">
        <f t="shared" si="0"/>
        <v>2.0899999999999995E-2</v>
      </c>
      <c r="E16" s="5">
        <f t="shared" si="0"/>
        <v>4.9100000000000005E-2</v>
      </c>
      <c r="F16" s="5">
        <f t="shared" si="0"/>
        <v>2.1499999999999991E-2</v>
      </c>
      <c r="G16" s="5">
        <f t="shared" si="0"/>
        <v>-4.3500000000000004E-2</v>
      </c>
      <c r="H16" s="5">
        <f t="shared" si="0"/>
        <v>-6.5000000000000058E-3</v>
      </c>
      <c r="I16" s="5">
        <f t="shared" si="0"/>
        <v>3.4999999999999892E-3</v>
      </c>
      <c r="J16" s="5">
        <f t="shared" si="0"/>
        <v>1.709999999999999E-2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3E99B-A000-4586-B8FA-B6C39812D19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Performance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Bella Sigley</dc:creator>
  <cp:lastModifiedBy>Bella Sigley</cp:lastModifiedBy>
  <dcterms:created xsi:type="dcterms:W3CDTF">2024-10-30T22:48:43Z</dcterms:created>
  <dcterms:modified xsi:type="dcterms:W3CDTF">2024-10-30T23:04:25Z</dcterms:modified>
</cp:coreProperties>
</file>